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<sst xmlns="http://schemas.openxmlformats.org/spreadsheetml/2006/main" count="75" uniqueCount="61">
  <si>
    <t>附件</t>
  </si>
  <si>
    <t>2024年财政衔接推进乡村振兴补助资金分配表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</si>
  <si>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</si>
  <si>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</si>
  <si>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</si>
  <si>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</si>
  <si>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</si>
  <si>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</si>
  <si>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</si>
  <si>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</si>
  <si>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</si>
  <si>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</si>
  <si>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</si>
  <si>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</si>
  <si>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《关于2024年第一批省级衔接推进乡村振兴补助资金分配的会议纪要》（〔2024〕1号）</t>
  </si>
  <si>
    <t>汾河街道办事处新东村灌溉渠项目</t>
  </si>
  <si>
    <t>汾河街道办事处新东村灌溉渠建设</t>
  </si>
  <si>
    <t>乔李镇北高村农机具配套购置项目</t>
  </si>
  <si>
    <t>乔李镇北高村农机具配套购置</t>
  </si>
  <si>
    <t>县底镇苏寨村沟西组农牧循环生产设备购置项目</t>
  </si>
  <si>
    <t>县底镇苏寨村沟西组农牧循环生产设备购置</t>
  </si>
  <si>
    <t>县底镇河里庄村果品集散中心二期建设项目</t>
  </si>
  <si>
    <t>县底镇河里庄村果品集散中心二期建设</t>
  </si>
  <si>
    <t>大阳镇农田基础设施建设项目</t>
  </si>
  <si>
    <t>大阳镇农田基础设施建设</t>
  </si>
  <si>
    <t>土门镇西头村农用机械设备购置项目</t>
  </si>
  <si>
    <t>土门镇西头村农用机械设备购置</t>
  </si>
  <si>
    <t>吴村镇屯里村农田水利设施建设项目</t>
  </si>
  <si>
    <t>吴村镇屯里村农田水利设施建设</t>
  </si>
  <si>
    <t>吴村镇吴北村农田水利设施建设项目</t>
  </si>
  <si>
    <t>吴村镇吴北村农田水利设施建设</t>
  </si>
  <si>
    <t>吴村镇太明村新型农村集体经济发展项目（采购农机设备）</t>
  </si>
  <si>
    <t>吴村镇太明村采购农机设备</t>
  </si>
  <si>
    <t>土门镇东羊村农田水利设施建设项目（小型电灌站）</t>
  </si>
  <si>
    <t>土门镇东羊村建设小型电灌站</t>
  </si>
  <si>
    <t>乔李镇南羊村村西供水站田间道路建设项目</t>
  </si>
  <si>
    <t>乔李镇南羊村村西供水站田间道路建设</t>
  </si>
  <si>
    <t>土门镇田村排洪渠建设项目</t>
  </si>
  <si>
    <t>土门镇田村排洪渠建设</t>
  </si>
  <si>
    <t>大阳镇垅洰村2024年监测户养殖业项目</t>
  </si>
  <si>
    <t>大阳镇垅洰村2024年监测户养殖</t>
  </si>
  <si>
    <t>一平垣乡杨家坡村监测户养羊产业项目</t>
  </si>
  <si>
    <t>一平垣乡杨家坡村监测户养羊</t>
  </si>
  <si>
    <t>吴村镇北太涧村监测户特色小吃增收项目</t>
  </si>
  <si>
    <t>吴村镇北太涧村监测户特色小吃增收</t>
  </si>
  <si>
    <t>2024年外出务工就业交通补贴项目</t>
  </si>
  <si>
    <t>大阳镇2024年脱贫劳动力外出务工就业和帮扶车间务工就业稳岗补助项目</t>
  </si>
  <si>
    <t>发放脱贫户外出务工就业稳岗补助</t>
  </si>
  <si>
    <t>段店乡2024年脱贫劳动力外出务工就业和帮扶车间务工就业稳岗补助项目</t>
  </si>
  <si>
    <t>汾河办2024年脱贫劳动力外出务工就业和帮扶车间务工就业稳岗补助项目</t>
  </si>
  <si>
    <t>贾得乡2024年脱贫劳动力外出务工就业和帮扶车间务工就业稳岗补助项目</t>
  </si>
  <si>
    <t>金殿镇2024年脱贫劳动力外出务工就业和帮扶车间务工就业稳岗补助项目</t>
  </si>
  <si>
    <t>刘村镇2024年脱贫劳动力外出务工就业和帮扶车间务工就业稳岗补助项目</t>
  </si>
  <si>
    <t>乔李镇2024年脱贫劳动力外出务工就业和帮扶车间务工就业稳岗补助项目</t>
  </si>
  <si>
    <t>屯里镇2024年脱贫劳动力外出务工就业和帮扶车间务工就业稳岗补助项目</t>
  </si>
  <si>
    <t>魏村镇2024年脱贫劳动力外出务工就业和帮扶车间务工就业稳岗补助项目</t>
  </si>
  <si>
    <t>吴村镇2024年脱贫劳动力外出务工就业和帮扶车间务工就业稳岗补助项目</t>
  </si>
  <si>
    <t>县底镇2024年脱贫劳动力外出务工就业和帮扶车间务工就业稳岗补助项目</t>
  </si>
  <si>
    <t>尧庙镇2024年脱贫劳动力外出务工就业和帮扶车间务工就业稳岗补助项目</t>
  </si>
  <si>
    <t>一平垣乡2024年脱贫劳动力外出务工就业和帮扶车间务工就业稳岗补助项目</t>
  </si>
  <si>
    <t>枕头乡2024年脱贫劳动力外出务工就业和帮扶车间务工就业稳岗补助项目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</si>
</sst>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sz val="13.5"/>
      <color indexed="8"/>
      <name val="宋体"/>
      <family val="0"/>
    </font>
    <font>
      <sz val="13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  <font>
      <b/>
      <sz val="16"/>
      <color rgb="FF000000"/>
      <name val="宋体"/>
      <family val="0"/>
    </font>
    <font>
      <sz val="13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SheetLayoutView="100" workbookViewId="0" topLeftCell="A16">
      <selection activeCell="M24" sqref="M24"/>
    </sheetView>
  </sheetViews>
  <sheetFormatPr defaultColWidth="9.00390625" defaultRowHeight="14.25"/>
  <cols>
    <col min="1" max="1" width="8.25390625" style="0" customWidth="1"/>
    <col min="2" max="2" width="15.50390625" style="1" customWidth="1"/>
    <col min="3" max="3" width="27.00390625" style="0" customWidth="1"/>
    <col min="4" max="4" width="17.625" style="0" customWidth="1"/>
    <col min="5" max="5" width="11.625" style="0" bestFit="1" customWidth="1"/>
    <col min="7" max="7" width="11.625" style="0" bestFit="1" customWidth="1"/>
    <col min="9" max="9" width="9.25390625" style="0" bestFit="1" customWidth="1"/>
    <col min="10" max="10" width="5.50390625" style="0" customWidth="1"/>
  </cols>
  <sheetData>
    <row r="1" spans="1:2" ht="25.5" customHeight="1">
      <c r="A1" s="2" t="s">
        <v>0</v>
      </c>
      <c r="B1" s="2"/>
    </row>
    <row r="2" spans="1:10" ht="42" customHeight="1">
      <c r="A2" s="3" t="s">
        <v>1</v>
      </c>
      <c r="B2" s="4"/>
      <c r="C2" s="5"/>
      <c r="D2" s="5"/>
      <c r="E2" s="5"/>
      <c r="F2" s="5"/>
      <c r="G2" s="5"/>
      <c r="H2" s="5"/>
      <c r="I2" s="5"/>
      <c r="J2" s="10"/>
    </row>
    <row r="3" spans="1:10" ht="36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 t="s">
        <v>7</v>
      </c>
    </row>
    <row r="4" spans="1:10" ht="18">
      <c r="A4" s="6"/>
      <c r="B4" s="7"/>
      <c r="C4" s="6"/>
      <c r="D4" s="6"/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/>
    </row>
    <row r="5" spans="1:10" ht="19.5" customHeight="1">
      <c r="A5" s="6" t="s">
        <v>13</v>
      </c>
      <c r="B5" s="7"/>
      <c r="C5" s="6"/>
      <c r="D5" s="6"/>
      <c r="E5" s="6">
        <f>SUM(E6:E35)</f>
        <v>629.7259999999997</v>
      </c>
      <c r="F5" s="8"/>
      <c r="G5" s="6">
        <f>SUM(G6:G35)</f>
        <v>629.7259999999997</v>
      </c>
      <c r="H5" s="6"/>
      <c r="I5" s="6"/>
      <c r="J5" s="8"/>
    </row>
    <row r="6" spans="1:10" ht="54">
      <c r="A6" s="6">
        <v>1</v>
      </c>
      <c r="B6" s="7" t="s">
        <v>14</v>
      </c>
      <c r="C6" s="6" t="s">
        <v>15</v>
      </c>
      <c r="D6" s="9" t="s">
        <v>16</v>
      </c>
      <c r="E6" s="6">
        <f>F6+G6+H6+I6</f>
        <v>35.26</v>
      </c>
      <c r="F6" s="8"/>
      <c r="G6" s="6">
        <v>35.26</v>
      </c>
      <c r="H6" s="6"/>
      <c r="I6" s="8"/>
      <c r="J6" s="8"/>
    </row>
    <row r="7" spans="1:10" ht="54" customHeight="1">
      <c r="A7" s="6">
        <v>2</v>
      </c>
      <c r="B7" s="7"/>
      <c r="C7" s="6" t="s">
        <v>17</v>
      </c>
      <c r="D7" s="6" t="s">
        <v>18</v>
      </c>
      <c r="E7" s="6">
        <f aca="true" t="shared" si="0" ref="E7:E35">F7+G7+H7+I7</f>
        <v>55.27</v>
      </c>
      <c r="F7" s="8"/>
      <c r="G7" s="6">
        <v>55.27</v>
      </c>
      <c r="H7" s="6"/>
      <c r="I7" s="8"/>
      <c r="J7" s="8"/>
    </row>
    <row r="8" spans="1:10" ht="54" customHeight="1">
      <c r="A8" s="6">
        <v>3</v>
      </c>
      <c r="B8" s="7"/>
      <c r="C8" s="6" t="s">
        <v>19</v>
      </c>
      <c r="D8" s="6" t="s">
        <v>20</v>
      </c>
      <c r="E8" s="6">
        <f t="shared" si="0"/>
        <v>52.467</v>
      </c>
      <c r="F8" s="8"/>
      <c r="G8" s="6">
        <v>52.467</v>
      </c>
      <c r="H8" s="6"/>
      <c r="I8" s="8"/>
      <c r="J8" s="8"/>
    </row>
    <row r="9" spans="1:10" ht="54" customHeight="1">
      <c r="A9" s="6">
        <v>4</v>
      </c>
      <c r="B9" s="7"/>
      <c r="C9" s="6" t="s">
        <v>21</v>
      </c>
      <c r="D9" s="6" t="s">
        <v>22</v>
      </c>
      <c r="E9" s="6">
        <f t="shared" si="0"/>
        <v>28.15</v>
      </c>
      <c r="F9" s="8"/>
      <c r="G9" s="6">
        <v>28.15</v>
      </c>
      <c r="H9" s="6"/>
      <c r="I9" s="8"/>
      <c r="J9" s="8"/>
    </row>
    <row r="10" spans="1:10" ht="54" customHeight="1">
      <c r="A10" s="6">
        <v>5</v>
      </c>
      <c r="B10" s="7"/>
      <c r="C10" s="6" t="s">
        <v>23</v>
      </c>
      <c r="D10" s="6" t="s">
        <v>24</v>
      </c>
      <c r="E10" s="6">
        <f t="shared" si="0"/>
        <v>202.593</v>
      </c>
      <c r="F10" s="8"/>
      <c r="G10" s="6">
        <v>202.593</v>
      </c>
      <c r="H10" s="6"/>
      <c r="I10" s="8"/>
      <c r="J10" s="8"/>
    </row>
    <row r="11" spans="1:10" ht="54" customHeight="1">
      <c r="A11" s="6">
        <v>6</v>
      </c>
      <c r="B11" s="7"/>
      <c r="C11" s="6" t="s">
        <v>25</v>
      </c>
      <c r="D11" s="6" t="s">
        <v>26</v>
      </c>
      <c r="E11" s="6">
        <f t="shared" si="0"/>
        <v>33</v>
      </c>
      <c r="F11" s="8"/>
      <c r="G11" s="6">
        <v>33</v>
      </c>
      <c r="H11" s="6"/>
      <c r="I11" s="8"/>
      <c r="J11" s="8"/>
    </row>
    <row r="12" spans="1:10" ht="54" customHeight="1">
      <c r="A12" s="6">
        <v>7</v>
      </c>
      <c r="B12" s="7"/>
      <c r="C12" s="6" t="s">
        <v>27</v>
      </c>
      <c r="D12" s="6" t="s">
        <v>28</v>
      </c>
      <c r="E12" s="6">
        <f t="shared" si="0"/>
        <v>19.96</v>
      </c>
      <c r="F12" s="8"/>
      <c r="G12" s="6">
        <v>19.96</v>
      </c>
      <c r="H12" s="6"/>
      <c r="I12" s="8"/>
      <c r="J12" s="8"/>
    </row>
    <row r="13" spans="1:10" ht="54" customHeight="1">
      <c r="A13" s="6">
        <v>8</v>
      </c>
      <c r="B13" s="7"/>
      <c r="C13" s="6" t="s">
        <v>29</v>
      </c>
      <c r="D13" s="9" t="s">
        <v>30</v>
      </c>
      <c r="E13" s="6">
        <f t="shared" si="0"/>
        <v>19.9</v>
      </c>
      <c r="F13" s="8"/>
      <c r="G13" s="6">
        <v>19.9</v>
      </c>
      <c r="H13" s="6"/>
      <c r="I13" s="8"/>
      <c r="J13" s="8"/>
    </row>
    <row r="14" spans="1:10" ht="72">
      <c r="A14" s="6">
        <v>9</v>
      </c>
      <c r="B14" s="7"/>
      <c r="C14" s="6" t="s">
        <v>31</v>
      </c>
      <c r="D14" s="6" t="s">
        <v>32</v>
      </c>
      <c r="E14" s="6">
        <f t="shared" si="0"/>
        <v>19.8</v>
      </c>
      <c r="F14" s="8"/>
      <c r="G14" s="6">
        <v>19.8</v>
      </c>
      <c r="H14" s="6"/>
      <c r="I14" s="8"/>
      <c r="J14" s="8"/>
    </row>
    <row r="15" spans="1:10" ht="54" customHeight="1">
      <c r="A15" s="6">
        <v>10</v>
      </c>
      <c r="B15" s="7"/>
      <c r="C15" s="6" t="s">
        <v>33</v>
      </c>
      <c r="D15" s="6" t="s">
        <v>34</v>
      </c>
      <c r="E15" s="6">
        <f t="shared" si="0"/>
        <v>19.7</v>
      </c>
      <c r="F15" s="8"/>
      <c r="G15" s="6">
        <v>19.7</v>
      </c>
      <c r="H15" s="6"/>
      <c r="I15" s="8"/>
      <c r="J15" s="8"/>
    </row>
    <row r="16" spans="1:10" ht="54" customHeight="1">
      <c r="A16" s="6">
        <v>11</v>
      </c>
      <c r="B16" s="7"/>
      <c r="C16" s="6" t="s">
        <v>35</v>
      </c>
      <c r="D16" s="6" t="s">
        <v>36</v>
      </c>
      <c r="E16" s="6">
        <f t="shared" si="0"/>
        <v>19</v>
      </c>
      <c r="F16" s="8"/>
      <c r="G16" s="6">
        <v>19</v>
      </c>
      <c r="H16" s="6"/>
      <c r="I16" s="8"/>
      <c r="J16" s="8"/>
    </row>
    <row r="17" spans="1:10" ht="54" customHeight="1">
      <c r="A17" s="6">
        <v>12</v>
      </c>
      <c r="B17" s="7"/>
      <c r="C17" s="6" t="s">
        <v>37</v>
      </c>
      <c r="D17" s="6" t="s">
        <v>38</v>
      </c>
      <c r="E17" s="6">
        <f t="shared" si="0"/>
        <v>18</v>
      </c>
      <c r="F17" s="8"/>
      <c r="G17" s="6">
        <v>18</v>
      </c>
      <c r="H17" s="6"/>
      <c r="I17" s="8"/>
      <c r="J17" s="8"/>
    </row>
    <row r="18" spans="1:10" ht="54" customHeight="1">
      <c r="A18" s="6">
        <v>13</v>
      </c>
      <c r="B18" s="7"/>
      <c r="C18" s="6" t="s">
        <v>39</v>
      </c>
      <c r="D18" s="6" t="s">
        <v>40</v>
      </c>
      <c r="E18" s="6">
        <f t="shared" si="0"/>
        <v>0.4</v>
      </c>
      <c r="F18" s="8"/>
      <c r="G18" s="6">
        <v>0.4</v>
      </c>
      <c r="H18" s="6"/>
      <c r="I18" s="8"/>
      <c r="J18" s="8"/>
    </row>
    <row r="19" spans="1:10" ht="54" customHeight="1">
      <c r="A19" s="6">
        <v>14</v>
      </c>
      <c r="B19" s="7"/>
      <c r="C19" s="6" t="s">
        <v>41</v>
      </c>
      <c r="D19" s="6" t="s">
        <v>42</v>
      </c>
      <c r="E19" s="6">
        <f t="shared" si="0"/>
        <v>0.6</v>
      </c>
      <c r="F19" s="8"/>
      <c r="G19" s="6">
        <v>0.6</v>
      </c>
      <c r="H19" s="6"/>
      <c r="I19" s="8"/>
      <c r="J19" s="8"/>
    </row>
    <row r="20" spans="1:10" ht="54" customHeight="1">
      <c r="A20" s="6">
        <v>15</v>
      </c>
      <c r="B20" s="7"/>
      <c r="C20" s="6" t="s">
        <v>43</v>
      </c>
      <c r="D20" s="6" t="s">
        <v>44</v>
      </c>
      <c r="E20" s="6">
        <f t="shared" si="0"/>
        <v>1.26</v>
      </c>
      <c r="F20" s="8"/>
      <c r="G20" s="6">
        <v>1.26</v>
      </c>
      <c r="H20" s="6"/>
      <c r="I20" s="8"/>
      <c r="J20" s="8"/>
    </row>
    <row r="21" spans="1:10" ht="54" customHeight="1">
      <c r="A21" s="6">
        <v>16</v>
      </c>
      <c r="B21" s="7"/>
      <c r="C21" s="6" t="s">
        <v>45</v>
      </c>
      <c r="D21" s="6" t="s">
        <v>45</v>
      </c>
      <c r="E21" s="6">
        <f t="shared" si="0"/>
        <v>49.64</v>
      </c>
      <c r="F21" s="8"/>
      <c r="G21" s="6">
        <v>49.64</v>
      </c>
      <c r="H21" s="6"/>
      <c r="I21" s="8"/>
      <c r="J21" s="8"/>
    </row>
    <row r="22" spans="1:10" ht="54" customHeight="1">
      <c r="A22" s="6">
        <v>17</v>
      </c>
      <c r="B22" s="7"/>
      <c r="C22" s="6" t="s">
        <v>46</v>
      </c>
      <c r="D22" s="6" t="s">
        <v>47</v>
      </c>
      <c r="E22" s="6">
        <f t="shared" si="0"/>
        <v>3.546</v>
      </c>
      <c r="F22" s="8"/>
      <c r="G22" s="6">
        <v>3.546</v>
      </c>
      <c r="H22" s="6"/>
      <c r="I22" s="8"/>
      <c r="J22" s="8"/>
    </row>
    <row r="23" spans="1:10" ht="54" customHeight="1">
      <c r="A23" s="6">
        <v>18</v>
      </c>
      <c r="B23" s="7"/>
      <c r="C23" s="6" t="s">
        <v>48</v>
      </c>
      <c r="D23" s="6" t="s">
        <v>47</v>
      </c>
      <c r="E23" s="6">
        <f t="shared" si="0"/>
        <v>0.42</v>
      </c>
      <c r="F23" s="8"/>
      <c r="G23" s="6">
        <v>0.42</v>
      </c>
      <c r="H23" s="6"/>
      <c r="I23" s="8"/>
      <c r="J23" s="8"/>
    </row>
    <row r="24" spans="1:10" ht="54" customHeight="1">
      <c r="A24" s="6">
        <v>19</v>
      </c>
      <c r="B24" s="7"/>
      <c r="C24" s="6" t="s">
        <v>49</v>
      </c>
      <c r="D24" s="6" t="s">
        <v>47</v>
      </c>
      <c r="E24" s="6">
        <f t="shared" si="0"/>
        <v>1.26</v>
      </c>
      <c r="F24" s="8"/>
      <c r="G24" s="6">
        <v>1.26</v>
      </c>
      <c r="H24" s="6"/>
      <c r="I24" s="8"/>
      <c r="J24" s="8"/>
    </row>
    <row r="25" spans="1:10" ht="54" customHeight="1">
      <c r="A25" s="6">
        <v>20</v>
      </c>
      <c r="B25" s="7"/>
      <c r="C25" s="6" t="s">
        <v>50</v>
      </c>
      <c r="D25" s="6" t="s">
        <v>47</v>
      </c>
      <c r="E25" s="6">
        <f t="shared" si="0"/>
        <v>2.52</v>
      </c>
      <c r="F25" s="8"/>
      <c r="G25" s="6">
        <v>2.52</v>
      </c>
      <c r="H25" s="6"/>
      <c r="I25" s="8"/>
      <c r="J25" s="8"/>
    </row>
    <row r="26" spans="1:10" ht="54" customHeight="1">
      <c r="A26" s="6">
        <v>21</v>
      </c>
      <c r="B26" s="7"/>
      <c r="C26" s="6" t="s">
        <v>51</v>
      </c>
      <c r="D26" s="6" t="s">
        <v>47</v>
      </c>
      <c r="E26" s="6">
        <f t="shared" si="0"/>
        <v>0.66</v>
      </c>
      <c r="F26" s="8"/>
      <c r="G26" s="6">
        <v>0.66</v>
      </c>
      <c r="H26" s="6"/>
      <c r="I26" s="8"/>
      <c r="J26" s="8"/>
    </row>
    <row r="27" spans="1:10" ht="54" customHeight="1">
      <c r="A27" s="6">
        <v>22</v>
      </c>
      <c r="B27" s="7"/>
      <c r="C27" s="6" t="s">
        <v>52</v>
      </c>
      <c r="D27" s="6" t="s">
        <v>47</v>
      </c>
      <c r="E27" s="6">
        <f t="shared" si="0"/>
        <v>1.56</v>
      </c>
      <c r="F27" s="8"/>
      <c r="G27" s="6">
        <v>1.56</v>
      </c>
      <c r="H27" s="6"/>
      <c r="I27" s="8"/>
      <c r="J27" s="8"/>
    </row>
    <row r="28" spans="1:10" ht="54" customHeight="1">
      <c r="A28" s="6">
        <v>23</v>
      </c>
      <c r="B28" s="7"/>
      <c r="C28" s="6" t="s">
        <v>53</v>
      </c>
      <c r="D28" s="6" t="s">
        <v>47</v>
      </c>
      <c r="E28" s="6">
        <f t="shared" si="0"/>
        <v>0.3</v>
      </c>
      <c r="F28" s="8"/>
      <c r="G28" s="6">
        <v>0.3</v>
      </c>
      <c r="H28" s="6"/>
      <c r="I28" s="8"/>
      <c r="J28" s="8"/>
    </row>
    <row r="29" spans="1:10" ht="54" customHeight="1">
      <c r="A29" s="6">
        <v>24</v>
      </c>
      <c r="B29" s="7"/>
      <c r="C29" s="6" t="s">
        <v>54</v>
      </c>
      <c r="D29" s="6" t="s">
        <v>47</v>
      </c>
      <c r="E29" s="6">
        <f t="shared" si="0"/>
        <v>0.96</v>
      </c>
      <c r="F29" s="8"/>
      <c r="G29" s="6">
        <v>0.96</v>
      </c>
      <c r="H29" s="6"/>
      <c r="I29" s="8"/>
      <c r="J29" s="8"/>
    </row>
    <row r="30" spans="1:10" ht="54" customHeight="1">
      <c r="A30" s="6">
        <v>25</v>
      </c>
      <c r="B30" s="7"/>
      <c r="C30" s="6" t="s">
        <v>55</v>
      </c>
      <c r="D30" s="6" t="s">
        <v>47</v>
      </c>
      <c r="E30" s="6">
        <f t="shared" si="0"/>
        <v>5.58</v>
      </c>
      <c r="F30" s="8"/>
      <c r="G30" s="6">
        <v>5.58</v>
      </c>
      <c r="H30" s="6"/>
      <c r="I30" s="8"/>
      <c r="J30" s="8"/>
    </row>
    <row r="31" spans="1:10" ht="54" customHeight="1">
      <c r="A31" s="6">
        <v>26</v>
      </c>
      <c r="B31" s="7"/>
      <c r="C31" s="6" t="s">
        <v>56</v>
      </c>
      <c r="D31" s="6" t="s">
        <v>47</v>
      </c>
      <c r="E31" s="6">
        <f t="shared" si="0"/>
        <v>4.68</v>
      </c>
      <c r="F31" s="8"/>
      <c r="G31" s="6">
        <v>4.68</v>
      </c>
      <c r="H31" s="6"/>
      <c r="I31" s="8"/>
      <c r="J31" s="8"/>
    </row>
    <row r="32" spans="1:10" ht="54" customHeight="1">
      <c r="A32" s="6">
        <v>27</v>
      </c>
      <c r="B32" s="7"/>
      <c r="C32" s="6" t="s">
        <v>57</v>
      </c>
      <c r="D32" s="6" t="s">
        <v>47</v>
      </c>
      <c r="E32" s="6">
        <f t="shared" si="0"/>
        <v>8.16</v>
      </c>
      <c r="F32" s="8"/>
      <c r="G32" s="6">
        <v>8.16</v>
      </c>
      <c r="H32" s="6"/>
      <c r="I32" s="8"/>
      <c r="J32" s="8"/>
    </row>
    <row r="33" spans="1:10" ht="54" customHeight="1">
      <c r="A33" s="6">
        <v>28</v>
      </c>
      <c r="B33" s="7"/>
      <c r="C33" s="6" t="s">
        <v>58</v>
      </c>
      <c r="D33" s="6" t="s">
        <v>47</v>
      </c>
      <c r="E33" s="6">
        <f t="shared" si="0"/>
        <v>0.18</v>
      </c>
      <c r="F33" s="8"/>
      <c r="G33" s="6">
        <v>0.18</v>
      </c>
      <c r="H33" s="6"/>
      <c r="I33" s="8"/>
      <c r="J33" s="8"/>
    </row>
    <row r="34" spans="1:10" ht="54" customHeight="1">
      <c r="A34" s="6">
        <v>29</v>
      </c>
      <c r="B34" s="7"/>
      <c r="C34" s="6" t="s">
        <v>59</v>
      </c>
      <c r="D34" s="6" t="s">
        <v>47</v>
      </c>
      <c r="E34" s="6">
        <f t="shared" si="0"/>
        <v>14.4</v>
      </c>
      <c r="F34" s="8"/>
      <c r="G34" s="6">
        <v>14.4</v>
      </c>
      <c r="H34" s="6"/>
      <c r="I34" s="8"/>
      <c r="J34" s="8"/>
    </row>
    <row r="35" spans="1:10" ht="54" customHeight="1">
      <c r="A35" s="6">
        <v>30</v>
      </c>
      <c r="B35" s="7"/>
      <c r="C35" s="6" t="s">
        <v>60</v>
      </c>
      <c r="D35" s="6" t="s">
        <v>47</v>
      </c>
      <c r="E35" s="6">
        <f t="shared" si="0"/>
        <v>10.5</v>
      </c>
      <c r="F35" s="8"/>
      <c r="G35" s="6">
        <v>10.5</v>
      </c>
      <c r="H35" s="6"/>
      <c r="I35" s="8"/>
      <c r="J35" s="8"/>
    </row>
  </sheetData>
  <sheetProtection/>
  <mergeCells count="10">
    <mergeCell ref="A1:B1"/>
    <mergeCell ref="A2:J2"/>
    <mergeCell ref="E3:I3"/>
    <mergeCell ref="A5:D5"/>
    <mergeCell ref="A3:A4"/>
    <mergeCell ref="B3:B4"/>
    <mergeCell ref="B6:B35"/>
    <mergeCell ref="C3:C4"/>
    <mergeCell ref="D3:D4"/>
    <mergeCell ref="J3:J4"/>
  </mergeCell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她域-燊</cp:lastModifiedBy>
  <dcterms:created xsi:type="dcterms:W3CDTF">2016-12-02T08:54:00Z</dcterms:created>
  <dcterms:modified xsi:type="dcterms:W3CDTF">2024-01-25T09:50:56Z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40326736DAA249FB9A4F426D0DFDF91D</vt:lpwstr>
  </property>
</Properties>
</file>